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ciones" sheetId="1" r:id="rId4"/>
    <sheet state="visible" name="Ingresos" sheetId="2" r:id="rId5"/>
    <sheet state="visible" name="Erogaciones" sheetId="3" r:id="rId6"/>
    <sheet state="visible" name="sueldo organo de gobierno" sheetId="4" r:id="rId7"/>
  </sheets>
  <definedNames/>
  <calcPr/>
  <extLst>
    <ext uri="GoogleSheetsCustomDataVersion1">
      <go:sheetsCustomData xmlns:go="http://customooxmlschemas.google.com/" r:id="rId8" roundtripDataSignature="AMtx7miQ67kV99+whbPcMv7E7X6zGo9EjA=="/>
    </ext>
  </extLst>
</workbook>
</file>

<file path=xl/sharedStrings.xml><?xml version="1.0" encoding="utf-8"?>
<sst xmlns="http://schemas.openxmlformats.org/spreadsheetml/2006/main" count="38" uniqueCount="29">
  <si>
    <t>Año</t>
  </si>
  <si>
    <t>Donaciones en efectivo nacionales</t>
  </si>
  <si>
    <t>Donaciones en efectivo extranjeros</t>
  </si>
  <si>
    <t>Subtotal</t>
  </si>
  <si>
    <t>Donaciones en especie nacionales</t>
  </si>
  <si>
    <t>Donaciones en especie extranjeros</t>
  </si>
  <si>
    <t>subtotal</t>
  </si>
  <si>
    <t>Donativos totales</t>
  </si>
  <si>
    <t xml:space="preserve">Total </t>
  </si>
  <si>
    <t>Arrendamiento de bienes</t>
  </si>
  <si>
    <t>Dividendos</t>
  </si>
  <si>
    <t>Regalias</t>
  </si>
  <si>
    <t>Intereses devengados a favor y ganancia cambiaria</t>
  </si>
  <si>
    <t>Otros ingresos</t>
  </si>
  <si>
    <t>Total</t>
  </si>
  <si>
    <t>Total donativos y demás ingresos</t>
  </si>
  <si>
    <t>Suledos, salarios y gastos relacionados</t>
  </si>
  <si>
    <t>Aportaciones al Infonavit, SAR y Jubilaciones</t>
  </si>
  <si>
    <t>Cuotas al IMSS</t>
  </si>
  <si>
    <t xml:space="preserve">Gastos de administracion </t>
  </si>
  <si>
    <t>Gastos de operación</t>
  </si>
  <si>
    <t>Presidente / Vicepresidente</t>
  </si>
  <si>
    <t>secretario</t>
  </si>
  <si>
    <t>Vocales</t>
  </si>
  <si>
    <t>Consejo directivo</t>
  </si>
  <si>
    <t>Tesorero</t>
  </si>
  <si>
    <t>Asesor</t>
  </si>
  <si>
    <t>Otro</t>
  </si>
  <si>
    <t>Sin percepciones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</si>
</sst>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color theme="1"/>
      <name val="Arial"/>
    </font>
    <font>
      <color theme="1"/>
      <name val="Arial"/>
    </font>
    <font>
      <b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  <fill>
      <patternFill patternType="solid">
        <fgColor theme="6"/>
        <bgColor theme="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vertical="top" wrapText="1"/>
    </xf>
    <xf borderId="0" fillId="0" fontId="1" numFmtId="0" xfId="0" applyAlignment="1" applyFont="1">
      <alignment shrinkToFit="0" wrapText="1"/>
    </xf>
    <xf borderId="1" fillId="3" fontId="0" numFmtId="0" xfId="0" applyAlignment="1" applyBorder="1" applyFill="1" applyFont="1">
      <alignment vertical="top"/>
    </xf>
    <xf borderId="1" fillId="0" fontId="0" numFmtId="3" xfId="0" applyBorder="1" applyFont="1" applyNumberFormat="1"/>
    <xf borderId="1" fillId="3" fontId="1" numFmtId="0" xfId="0" applyBorder="1" applyFont="1"/>
    <xf borderId="1" fillId="4" fontId="1" numFmtId="0" xfId="0" applyBorder="1" applyFill="1" applyFont="1"/>
    <xf borderId="1" fillId="4" fontId="2" numFmtId="3" xfId="0" applyBorder="1" applyFont="1" applyNumberFormat="1"/>
    <xf borderId="1" fillId="2" fontId="0" numFmtId="0" xfId="0" applyAlignment="1" applyBorder="1" applyFont="1">
      <alignment vertical="top"/>
    </xf>
    <xf borderId="1" fillId="0" fontId="1" numFmtId="0" xfId="0" applyAlignment="1" applyBorder="1" applyFont="1">
      <alignment vertical="top"/>
    </xf>
    <xf borderId="1" fillId="2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vertical="top" wrapText="1"/>
    </xf>
    <xf borderId="1" fillId="0" fontId="2" numFmtId="0" xfId="0" applyBorder="1" applyFont="1"/>
    <xf borderId="1" fillId="0" fontId="0" numFmtId="0" xfId="0" applyBorder="1" applyFont="1"/>
    <xf borderId="1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6" width="14.4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>
        <v>2020.0</v>
      </c>
      <c r="B2" s="4">
        <v>1.0468108E7</v>
      </c>
      <c r="C2" s="4">
        <v>2.6163373E7</v>
      </c>
      <c r="D2" s="4">
        <v>3.6631481E7</v>
      </c>
      <c r="E2" s="4">
        <v>1.1576423E7</v>
      </c>
      <c r="F2" s="4">
        <v>0.0</v>
      </c>
      <c r="G2" s="4">
        <v>1.1576423E7</v>
      </c>
      <c r="H2" s="4">
        <v>4.8207904E7</v>
      </c>
    </row>
    <row r="3" ht="15.75" customHeight="1">
      <c r="A3" s="3">
        <v>2019.0</v>
      </c>
      <c r="B3" s="4">
        <v>1.6709586E7</v>
      </c>
      <c r="C3" s="4">
        <v>2.524159E7</v>
      </c>
      <c r="D3" s="4">
        <v>4.1951176E7</v>
      </c>
      <c r="E3" s="4">
        <v>5465367.0</v>
      </c>
      <c r="F3" s="4">
        <v>0.0</v>
      </c>
      <c r="G3" s="4">
        <v>5465367.0</v>
      </c>
      <c r="H3" s="4">
        <v>4.7416543E7</v>
      </c>
    </row>
    <row r="4" ht="15.75" customHeight="1">
      <c r="A4" s="3">
        <v>2018.0</v>
      </c>
      <c r="B4" s="4">
        <v>2.4234169E7</v>
      </c>
      <c r="C4" s="4">
        <v>3.2194653E7</v>
      </c>
      <c r="D4" s="4">
        <v>5.6428822E7</v>
      </c>
      <c r="E4" s="4">
        <v>3732110.0</v>
      </c>
      <c r="F4" s="4">
        <v>0.0</v>
      </c>
      <c r="G4" s="4">
        <v>3732110.0</v>
      </c>
      <c r="H4" s="4">
        <v>6.0160932E7</v>
      </c>
    </row>
    <row r="5" ht="15.75" customHeight="1">
      <c r="A5" s="5">
        <v>2017.0</v>
      </c>
      <c r="B5" s="4">
        <v>1.0895153E7</v>
      </c>
      <c r="C5" s="4">
        <v>3.6249787E7</v>
      </c>
      <c r="D5" s="4">
        <v>4.714494E7</v>
      </c>
      <c r="E5" s="4">
        <v>590927.0</v>
      </c>
      <c r="F5" s="4">
        <v>0.0</v>
      </c>
      <c r="G5" s="4">
        <v>590927.0</v>
      </c>
      <c r="H5" s="4">
        <v>4.7735867E7</v>
      </c>
    </row>
    <row r="6" ht="15.75" customHeight="1">
      <c r="A6" s="5">
        <v>2016.0</v>
      </c>
      <c r="B6" s="4">
        <v>1.8653329E7</v>
      </c>
      <c r="C6" s="4">
        <v>2.7202812E7</v>
      </c>
      <c r="D6" s="4">
        <v>4.5856141E7</v>
      </c>
      <c r="E6" s="4">
        <v>0.0</v>
      </c>
      <c r="F6" s="4">
        <v>592387.0</v>
      </c>
      <c r="G6" s="4">
        <v>592387.0</v>
      </c>
      <c r="H6" s="4">
        <v>4.6448528E7</v>
      </c>
    </row>
    <row r="7" ht="15.75" customHeight="1">
      <c r="A7" s="5">
        <v>2015.0</v>
      </c>
      <c r="B7" s="4">
        <v>6.7090581E7</v>
      </c>
      <c r="C7" s="4">
        <v>2.7783359E7</v>
      </c>
      <c r="D7" s="4">
        <v>9.487394E7</v>
      </c>
      <c r="E7" s="4">
        <v>0.0</v>
      </c>
      <c r="F7" s="4">
        <v>1208816.0</v>
      </c>
      <c r="G7" s="4">
        <v>1208816.0</v>
      </c>
      <c r="H7" s="4">
        <v>9.6082756E7</v>
      </c>
    </row>
    <row r="8" ht="15.75" customHeight="1">
      <c r="A8" s="5">
        <v>2014.0</v>
      </c>
      <c r="B8" s="4">
        <v>9.8826538E7</v>
      </c>
      <c r="C8" s="4">
        <v>2.5670235E7</v>
      </c>
      <c r="D8" s="4">
        <v>1.24496773E8</v>
      </c>
      <c r="E8" s="4">
        <v>207533.0</v>
      </c>
      <c r="F8" s="4">
        <v>2759535.0</v>
      </c>
      <c r="G8" s="4">
        <v>2967068.0</v>
      </c>
      <c r="H8" s="4">
        <v>1.27463841E8</v>
      </c>
    </row>
    <row r="9" ht="15.75" customHeight="1">
      <c r="A9" s="5">
        <v>2013.0</v>
      </c>
      <c r="B9" s="4">
        <v>9.7734076E7</v>
      </c>
      <c r="C9" s="4">
        <v>2.2941951E7</v>
      </c>
      <c r="D9" s="4">
        <v>1.20676027E8</v>
      </c>
      <c r="E9" s="4">
        <v>0.0</v>
      </c>
      <c r="F9" s="4">
        <v>1706905.0</v>
      </c>
      <c r="G9" s="4">
        <v>1706905.0</v>
      </c>
      <c r="H9" s="4">
        <v>1.22382932E8</v>
      </c>
    </row>
    <row r="10" ht="15.75" customHeight="1">
      <c r="A10" s="5">
        <v>2012.0</v>
      </c>
      <c r="B10" s="4">
        <v>9.2919794E7</v>
      </c>
      <c r="C10" s="4">
        <v>1.9717904E7</v>
      </c>
      <c r="D10" s="4">
        <v>1.12637698E8</v>
      </c>
      <c r="E10" s="4">
        <v>0.0</v>
      </c>
      <c r="F10" s="4">
        <v>2590527.0</v>
      </c>
      <c r="G10" s="4">
        <v>2590527.0</v>
      </c>
      <c r="H10" s="4">
        <v>1.15228225E8</v>
      </c>
    </row>
    <row r="11" ht="15.75" customHeight="1">
      <c r="A11" s="5">
        <v>2011.0</v>
      </c>
      <c r="B11" s="4">
        <v>7.6077293E7</v>
      </c>
      <c r="C11" s="4">
        <v>1.9385718E7</v>
      </c>
      <c r="D11" s="4">
        <v>9.5463011E7</v>
      </c>
      <c r="E11" s="4">
        <v>0.0</v>
      </c>
      <c r="F11" s="4">
        <v>4022456.0</v>
      </c>
      <c r="G11" s="4">
        <v>4022456.0</v>
      </c>
      <c r="H11" s="4">
        <v>9.9485467E7</v>
      </c>
    </row>
    <row r="12" ht="15.75" customHeight="1">
      <c r="A12" s="5">
        <v>2010.0</v>
      </c>
      <c r="B12" s="4">
        <v>8.4323304E7</v>
      </c>
      <c r="C12" s="4">
        <v>2.6738128E7</v>
      </c>
      <c r="D12" s="4">
        <v>1.11061432E8</v>
      </c>
      <c r="E12" s="4">
        <v>0.0</v>
      </c>
      <c r="F12" s="4">
        <v>1416995.0</v>
      </c>
      <c r="G12" s="4">
        <v>1416995.0</v>
      </c>
      <c r="H12" s="4">
        <v>1.12478427E8</v>
      </c>
    </row>
    <row r="13" ht="15.75" customHeight="1">
      <c r="A13" s="5">
        <v>2010.0</v>
      </c>
      <c r="B13" s="4">
        <v>2.7508342E7</v>
      </c>
      <c r="C13" s="4">
        <v>2.5680663E7</v>
      </c>
      <c r="D13" s="4">
        <v>5.3189005E7</v>
      </c>
      <c r="E13" s="4">
        <v>2601444.0</v>
      </c>
      <c r="F13" s="4">
        <v>0.0</v>
      </c>
      <c r="G13" s="4">
        <v>2601444.0</v>
      </c>
      <c r="H13" s="4">
        <v>5.5790449E7</v>
      </c>
    </row>
    <row r="14" ht="15.75" customHeight="1">
      <c r="A14" s="5">
        <v>2009.0</v>
      </c>
      <c r="B14" s="4">
        <v>5067894.0</v>
      </c>
      <c r="C14" s="4">
        <v>2.3346479E7</v>
      </c>
      <c r="D14" s="4">
        <v>2.8414373E7</v>
      </c>
      <c r="E14" s="4">
        <v>2062896.0</v>
      </c>
      <c r="F14" s="4">
        <v>1984087.0</v>
      </c>
      <c r="G14" s="4">
        <v>4586983.0</v>
      </c>
      <c r="H14" s="4">
        <v>3.3001356E7</v>
      </c>
    </row>
    <row r="15" ht="15.75" customHeight="1">
      <c r="A15" s="5">
        <v>2008.0</v>
      </c>
      <c r="B15" s="4">
        <v>1.23475556E8</v>
      </c>
      <c r="C15" s="4">
        <v>0.0</v>
      </c>
      <c r="D15" s="4">
        <v>1.23475556E8</v>
      </c>
      <c r="E15" s="4">
        <v>1704800.0</v>
      </c>
      <c r="F15" s="4">
        <v>0.0</v>
      </c>
      <c r="G15" s="4">
        <v>1704800.0</v>
      </c>
      <c r="H15" s="4">
        <v>1.25180356E8</v>
      </c>
    </row>
    <row r="16" ht="15.75" customHeight="1">
      <c r="A16" s="6" t="s">
        <v>8</v>
      </c>
      <c r="B16" s="7">
        <f t="shared" ref="B16:H16" si="1">SUM(B2:B15)</f>
        <v>753983723</v>
      </c>
      <c r="C16" s="7">
        <f t="shared" si="1"/>
        <v>338316652</v>
      </c>
      <c r="D16" s="7">
        <f t="shared" si="1"/>
        <v>1092300375</v>
      </c>
      <c r="E16" s="7">
        <f t="shared" si="1"/>
        <v>27941500</v>
      </c>
      <c r="F16" s="7">
        <f t="shared" si="1"/>
        <v>16281708</v>
      </c>
      <c r="G16" s="7">
        <f t="shared" si="1"/>
        <v>44763208</v>
      </c>
      <c r="H16" s="7">
        <f t="shared" si="1"/>
        <v>1137063583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8">
        <v>2020.0</v>
      </c>
      <c r="B2" s="9"/>
      <c r="C2" s="9"/>
      <c r="D2" s="9"/>
      <c r="E2" s="4">
        <v>825023.0</v>
      </c>
      <c r="F2" s="4">
        <v>3.2417855E7</v>
      </c>
      <c r="G2" s="4">
        <v>3.3242878E7</v>
      </c>
      <c r="H2" s="4">
        <v>8.1450782E7</v>
      </c>
    </row>
    <row r="3" ht="15.75" customHeight="1">
      <c r="A3" s="8">
        <v>2019.0</v>
      </c>
      <c r="B3" s="9"/>
      <c r="C3" s="9"/>
      <c r="D3" s="9"/>
      <c r="E3" s="4">
        <v>809832.0</v>
      </c>
      <c r="F3" s="4">
        <v>3.6357036E7</v>
      </c>
      <c r="G3" s="4">
        <v>3.7166868E7</v>
      </c>
      <c r="H3" s="4">
        <v>8.4583411E7</v>
      </c>
    </row>
    <row r="4" ht="15.75" customHeight="1">
      <c r="A4" s="10">
        <v>2018.0</v>
      </c>
      <c r="B4" s="11"/>
      <c r="C4" s="11"/>
      <c r="D4" s="11"/>
      <c r="E4" s="4">
        <v>1377858.0</v>
      </c>
      <c r="F4" s="4">
        <v>3.943964E7</v>
      </c>
      <c r="G4" s="4">
        <v>4.0817498E7</v>
      </c>
      <c r="H4" s="4">
        <v>1.0097843E8</v>
      </c>
    </row>
    <row r="5" ht="15.75" customHeight="1">
      <c r="A5" s="6" t="s">
        <v>14</v>
      </c>
      <c r="B5" s="6"/>
      <c r="C5" s="6"/>
      <c r="D5" s="6"/>
      <c r="E5" s="7">
        <f t="shared" ref="E5:H5" si="1">SUM(E2:E4)</f>
        <v>3012713</v>
      </c>
      <c r="F5" s="7">
        <f t="shared" si="1"/>
        <v>108214531</v>
      </c>
      <c r="G5" s="7">
        <f t="shared" si="1"/>
        <v>111227244</v>
      </c>
      <c r="H5" s="7">
        <f t="shared" si="1"/>
        <v>267012623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6" width="14.43"/>
  </cols>
  <sheetData>
    <row r="1" ht="15.75" customHeight="1">
      <c r="A1" s="12" t="s">
        <v>0</v>
      </c>
      <c r="B1" s="12" t="s">
        <v>16</v>
      </c>
      <c r="C1" s="12" t="s">
        <v>17</v>
      </c>
      <c r="D1" s="12" t="s">
        <v>18</v>
      </c>
      <c r="E1" s="12" t="s">
        <v>14</v>
      </c>
      <c r="F1" s="12" t="s">
        <v>19</v>
      </c>
      <c r="G1" s="12" t="s">
        <v>20</v>
      </c>
      <c r="H1" s="12" t="s">
        <v>14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0">
        <v>2020.0</v>
      </c>
      <c r="B2" s="4">
        <v>2.1306789E7</v>
      </c>
      <c r="C2" s="4">
        <v>1148021.0</v>
      </c>
      <c r="D2" s="4">
        <v>2317743.0</v>
      </c>
      <c r="E2" s="4">
        <v>2.4772553E7</v>
      </c>
      <c r="F2" s="4">
        <v>8881180.0</v>
      </c>
      <c r="G2" s="4">
        <v>7.936231E7</v>
      </c>
      <c r="H2" s="4">
        <v>8.824349E7</v>
      </c>
    </row>
    <row r="3" ht="15.75" customHeight="1">
      <c r="A3" s="10">
        <v>2019.0</v>
      </c>
      <c r="B3" s="4">
        <v>2.2197178E7</v>
      </c>
      <c r="C3" s="4">
        <v>1196730.0</v>
      </c>
      <c r="D3" s="4">
        <v>2426113.0</v>
      </c>
      <c r="E3" s="4">
        <v>2.5820021E7</v>
      </c>
      <c r="F3" s="4">
        <v>1.7208457E7</v>
      </c>
      <c r="G3" s="4">
        <v>8.3962185E7</v>
      </c>
      <c r="H3" s="4">
        <v>1.01170642E8</v>
      </c>
    </row>
    <row r="4" ht="15.75" customHeight="1">
      <c r="A4" s="10">
        <v>2018.0</v>
      </c>
      <c r="B4" s="4">
        <v>2.2591683E7</v>
      </c>
      <c r="C4" s="4">
        <v>1191663.0</v>
      </c>
      <c r="D4" s="4">
        <v>2528072.0</v>
      </c>
      <c r="E4" s="4">
        <v>2.6311418E7</v>
      </c>
      <c r="F4" s="4">
        <v>5724941.0</v>
      </c>
      <c r="G4" s="4">
        <v>7.9721743E7</v>
      </c>
      <c r="H4" s="4">
        <v>8.5446684E7</v>
      </c>
    </row>
    <row r="5" ht="15.75" customHeight="1">
      <c r="A5" s="6" t="s">
        <v>8</v>
      </c>
      <c r="B5" s="7">
        <f t="shared" ref="B5:H5" si="1">SUM(B2:B4)</f>
        <v>66095650</v>
      </c>
      <c r="C5" s="7">
        <f t="shared" si="1"/>
        <v>3536414</v>
      </c>
      <c r="D5" s="7">
        <f t="shared" si="1"/>
        <v>7271928</v>
      </c>
      <c r="E5" s="7">
        <f t="shared" si="1"/>
        <v>76903992</v>
      </c>
      <c r="F5" s="7">
        <f t="shared" si="1"/>
        <v>31814578</v>
      </c>
      <c r="G5" s="7">
        <f t="shared" si="1"/>
        <v>243046238</v>
      </c>
      <c r="H5" s="7">
        <f t="shared" si="1"/>
        <v>274860816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6.71"/>
    <col customWidth="1" min="3" max="6" width="14.43"/>
  </cols>
  <sheetData>
    <row r="1" ht="15.75" customHeight="1">
      <c r="A1" s="13" t="s">
        <v>0</v>
      </c>
      <c r="B1" s="13" t="s">
        <v>21</v>
      </c>
      <c r="C1" s="13" t="s">
        <v>22</v>
      </c>
      <c r="D1" s="13" t="s">
        <v>23</v>
      </c>
      <c r="E1" s="13" t="s">
        <v>24</v>
      </c>
      <c r="F1" s="13" t="s">
        <v>25</v>
      </c>
      <c r="G1" s="13" t="s">
        <v>26</v>
      </c>
      <c r="H1" s="13" t="s">
        <v>27</v>
      </c>
      <c r="I1" s="13" t="s">
        <v>28</v>
      </c>
      <c r="J1" s="13" t="s">
        <v>14</v>
      </c>
    </row>
    <row r="2" ht="15.75" customHeight="1">
      <c r="A2" s="8">
        <v>2020.0</v>
      </c>
      <c r="B2" s="14"/>
      <c r="C2" s="14"/>
      <c r="D2" s="14"/>
      <c r="E2" s="4">
        <v>5270564.0</v>
      </c>
      <c r="F2" s="14">
        <v>0.0</v>
      </c>
      <c r="G2" s="14">
        <v>0.0</v>
      </c>
      <c r="H2" s="14">
        <v>0.0</v>
      </c>
      <c r="I2" s="14">
        <v>0.0</v>
      </c>
      <c r="J2" s="4">
        <v>5270564.0</v>
      </c>
    </row>
    <row r="3" ht="15.75" customHeight="1">
      <c r="A3" s="8">
        <v>2019.0</v>
      </c>
      <c r="B3" s="14"/>
      <c r="C3" s="14"/>
      <c r="D3" s="14"/>
      <c r="E3" s="14">
        <v>0.0</v>
      </c>
      <c r="F3" s="14">
        <v>0.0</v>
      </c>
      <c r="G3" s="14">
        <v>0.0</v>
      </c>
      <c r="H3" s="14">
        <v>0.0</v>
      </c>
      <c r="I3" s="14">
        <v>0.0</v>
      </c>
      <c r="J3" s="14">
        <v>0.0</v>
      </c>
    </row>
    <row r="4" ht="15.75" customHeight="1">
      <c r="A4" s="8">
        <v>2018.0</v>
      </c>
      <c r="B4" s="14"/>
      <c r="C4" s="14"/>
      <c r="D4" s="14"/>
      <c r="E4" s="4">
        <v>4540545.0</v>
      </c>
      <c r="F4" s="15">
        <v>0.0</v>
      </c>
      <c r="G4" s="14">
        <v>0.0</v>
      </c>
      <c r="H4" s="14">
        <v>0.0</v>
      </c>
      <c r="I4" s="14">
        <v>0.0</v>
      </c>
      <c r="J4" s="4">
        <v>4540545.0</v>
      </c>
    </row>
    <row r="5" ht="15.75" customHeight="1">
      <c r="A5" s="6" t="s">
        <v>8</v>
      </c>
      <c r="B5" s="16"/>
      <c r="C5" s="16"/>
      <c r="D5" s="16"/>
      <c r="E5" s="7">
        <f t="shared" ref="E5:J5" si="1">SUM(E2:E4)</f>
        <v>9811109</v>
      </c>
      <c r="F5" s="16">
        <f t="shared" si="1"/>
        <v>0</v>
      </c>
      <c r="G5" s="16">
        <f t="shared" si="1"/>
        <v>0</v>
      </c>
      <c r="H5" s="16">
        <f t="shared" si="1"/>
        <v>0</v>
      </c>
      <c r="I5" s="16">
        <f t="shared" si="1"/>
        <v>0</v>
      </c>
      <c r="J5" s="7">
        <f t="shared" si="1"/>
        <v>9811109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2021-11-20T06:26:27Z</dcterms:created>
</cp:coreProperties>
</file>